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0730" windowHeight="11760"/>
  </bookViews>
  <sheets>
    <sheet name="лист 1" sheetId="1" r:id="rId1"/>
  </sheets>
  <calcPr calcId="125725"/>
</workbook>
</file>

<file path=xl/calcChain.xml><?xml version="1.0" encoding="utf-8"?>
<calcChain xmlns="http://schemas.openxmlformats.org/spreadsheetml/2006/main">
  <c r="E52" i="1"/>
  <c r="F10" l="1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9"/>
  <c r="F52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</calcChain>
</file>

<file path=xl/sharedStrings.xml><?xml version="1.0" encoding="utf-8"?>
<sst xmlns="http://schemas.openxmlformats.org/spreadsheetml/2006/main" count="95" uniqueCount="53">
  <si>
    <t>Наименование продукции, технические характеристики</t>
  </si>
  <si>
    <t>№ п/п</t>
  </si>
  <si>
    <t>Ед. изм.</t>
  </si>
  <si>
    <t>Кол-во</t>
  </si>
  <si>
    <t>шт.</t>
  </si>
  <si>
    <t>Итого сумма цен за единицу товара</t>
  </si>
  <si>
    <t>Общая стоимость поставки, (договорная цена) в руб. с НДС</t>
  </si>
  <si>
    <t xml:space="preserve">Муфта кабельная КВтпН-10-150/240 Концевая  термоусаживаемая муфта внутренней установки для 3-х жильных силовых кабелей с бумажной изоляцией в общей металлической оболочке с броней и без брони на напряжение  10  кВ сечением 150, 185, 240  кв. мм.  в  комплекте с болтовыми наконечниками. </t>
  </si>
  <si>
    <t xml:space="preserve">Муфта кабельная КВтпН-10-70/120   Концевая  термоусаживаемая муфта внутренней установки для 3-х жильных силовых кабелей с бумажной изоляцией в общей металлической оболочке с броней и без брони на напряжение  10  кВ сечением 70, 95, 120  кв. мм.  в  комплекте с болтовыми наконечниками. </t>
  </si>
  <si>
    <t xml:space="preserve">Муфта кабельная КВтпН-10-25/50          Концевая  термоусаживаемая муфта внутренней установки для 3-х жильных силовых кабелей с бумажной изоляцией в общей металлической оболочке с броней и без брони на напряжение  10  кВ сечением 25, 35, 50  кв. мм.  в  комплекте с болтовыми наконечниками. </t>
  </si>
  <si>
    <t xml:space="preserve">Муфта кабельная Стп-10-150/240   Соединительная термоусаживаемая муфта для 3-х жильных силовых кабелей с бумажной изоляцией в общей металлической оболочке с броней и без брони на напряжение 10 кВ сечением 150, 185, 240 кв. мм.  в комплекте с болтовыми соединителями. </t>
  </si>
  <si>
    <t xml:space="preserve">Муфта кабельная Стп-10-70/120   Соединительная термоусаживаемая муфта для 3-х жильных силовых кабелей с бумажной изоляцией в общей металлической оболочке с броней и без брони на напряжение 10 кВ сечением 70, 95, 120 кв. мм.  в комплекте с болтовыми соединителями. </t>
  </si>
  <si>
    <t xml:space="preserve">Муфта кабельная Стп-10-25/50   Соединительная термоусаживаемая муфта для 3-х жильных силовых кабелей с бумажной изоляцией в общей металлической оболочке с броней и без брони на напряжение 10 кВ сечением 25, 35, 50 кв. мм.  в комплекте с болтовыми соединителями. </t>
  </si>
  <si>
    <t>Муфта кабельная КНтпН-10-25/50        Концевая термоусаживаемая муфта наружной установки для 3-х жильных силовых кабелей с бумажной изоляцией в общей металлической оболочке с броней и без брони на напряжение 10 кВ сечением 25, 35, 50 кв. мм.  в комплекте с болтовыми наконечниками.</t>
  </si>
  <si>
    <t>Муфта кабельная КНтпН-10-70/120             Концевая термоусаживаемая муфта наружной установки для 3-х жильных силовых кабелей с бумажной изоляцией в общей металлической оболочке с броней и без брони на напряжение 10 кВ сечением 70, 95, 120 кв. мм.  в комплекте с болтовыми наконечниками.</t>
  </si>
  <si>
    <t>Муфта кабельная КНтпН-10-150/240            Концевая термоусаживаемая муфта наружной установки для 3-х жильных силовых кабелей с бумажной изоляцией в общей металлической оболочке с броней и без брони на напряжение 10 кВ сечением 150, 185, 240 кв. мм.  в комплекте с болтовыми наконечниками.</t>
  </si>
  <si>
    <t>Муфта кабельная КНтпН-10-70/120-1200            Концевая термоусаживаемая муфта наружной установки для 3-х жильных силовых кабелей с бумажной изоляцией в общей металлической оболочке с броней и без брони на напряжение 10 кВ сечением 70, 95, 120 кв. мм.  в комплекте с болтовыми наконечниками с длиной жил 1200 мм.</t>
  </si>
  <si>
    <t>Муфта кабельная КНтпН-10-150/240-1200    Концевая термоусаживаемая муфта наружной установки для 3-х жильных силовых кабелей с бумажной изоляцией в общей металлической оболочке с броней и без брони на напряжение 10 кВ сечением 150, 185, 240 кв. мм.  в комплекте с болтовыми наконечниками с длиной жил 1200 мм.</t>
  </si>
  <si>
    <t xml:space="preserve">Муфта кабельная Стп-1-3х70/120              Соединительная термоусаживаемая муфта для 3-х жильных силовых кабелей с бумажной изоляцией в общей металлической оболочке с броней и без брони на напряжение 1 кВ сечением 70, 95, 120 кв. мм.  в комплекте с болтовыми соединителями.                       </t>
  </si>
  <si>
    <t xml:space="preserve">Муфта кабельная Стп-1-3х150/240      Соединительная термоусаживаемая муфта для 3-х жильных силовых кабелей с бумажной изоляцией в общей металлической оболочке с броней и без брони на напряжение 1 кВ сечением 150, 185, 240 кв. мм.  в комплекте с болтовыми соединителями.                            </t>
  </si>
  <si>
    <t xml:space="preserve">Муфта кабельная Стп-1-4х25/50          Соединительная термоусаживаемая муфта для 4-х жильных силовых кабелей с бумажной изоляцией в общей металлической оболочке с броней и без брони на напряжение 1 кВ сечением 25, 35, 50 кв. мм.  в комплекте с болтовыми соединителями.                        </t>
  </si>
  <si>
    <t xml:space="preserve">Муфта кабельная Стп-1-4х70/120       Соединительная термоусаживаемая муфта для 4-х жильных силовых кабелей с бумажной изоляцией в общей металлической оболочке с броней и без брони на напряжение 1 кВ сечением 70, 95, 120 кв. мм.  в комплекте с болтовыми соединителями.    </t>
  </si>
  <si>
    <t xml:space="preserve">Муфта кабельная Стп-1-4х150/240     Соединительная термоусаживаемая муфта для 4-х жильных силовых кабелей с бумажной изоляцией в общей металлической оболочке с броней и без брони на напряжение 1 кВ сечением 150, 185, 240 кв. мм.  в комплекте с болтовыми соединителями. </t>
  </si>
  <si>
    <t xml:space="preserve">Муфта кабельная КВтпН-1-3х70/120    Концевая термоусаживаемая муфта внутренней установки для 3-х жильных силовых кабелей с бумажной изоляцией в общей металлической оболочке с броней и без брони на напряжение 1 кВ сечением 70, 95, 120 кв. мм.  в комплекте с болтовыми наконечниками.  </t>
  </si>
  <si>
    <t xml:space="preserve">Муфта кабельная КВтпН-1-3х150/240     Концевая термоусаживаемая муфта внутренней установки для 3-х жильных силовых кабелей с бумажной изоляцией в общей металлической оболочке с броней и без брони на напряжение 1 кВ сечением 150, 185, 240 кв. мм.  в комплекте с болтовыми наконечниками.  </t>
  </si>
  <si>
    <t xml:space="preserve">КВтпН-1-4х25/50   Концевая термоусаживаемая муфта внутренней установки для 4-х жильных силовых кабелей с бумажной изоляцией в общей металлической оболочке с броней и без брони на напряжение 1 кВ сечением 25, 35, 50 кв. мм.  в комплекте с болтовыми наконечниками.  </t>
  </si>
  <si>
    <t xml:space="preserve">КВтпН-1-4х70/120    Концевая термоусаживаемая муфта внутренней установки для 4-х жильных силовых кабелей с бумажной изоляцией в общей металлической оболочке с броней и без брони на напряжение 1 кВ сечением 70, 95, 120 кв. мм.  в комплекте с болтовыми наконечниками.  </t>
  </si>
  <si>
    <t xml:space="preserve">КВтпН-1-4х150/240    Концевая термоусаживаемая муфта внутренней установки для 4-х жильных силовых кабелей с бумажной изоляцией в общей металлической оболочке с броней и без брони на напряжение 1 кВ сечением 150, 185, 240 кв. мм.  в комплекте с болтовыми наконечниками.  </t>
  </si>
  <si>
    <t xml:space="preserve">КНтпН-1-3х70/120    Концевая термоусаживаемая муфта  наружной установки для 3-х жильных силовых кабелей с бумажной изоляцией в общей металлической оболочке с броней и без брони на напряжение 1 кВ сечением 70, 95, 120 кв. мм.  в комплекте с болтовыми наконечниками.  </t>
  </si>
  <si>
    <t xml:space="preserve">КНтпН-1-3х150/240     Концевая термоусаживаемая муфта  наружной установки для 3-х жильных силовых кабелей с бумажной изоляцией в общей металлической оболочке с броней и без брони на напряжение 1 кВ сечением 150, 185, 240 кв. мм.  в комплекте с болтовыми наконечниками.  </t>
  </si>
  <si>
    <t xml:space="preserve">КНтпН-1-4х25/50     Концевая термоусаживаемая муфта  наружной установки для 4-х жильных силовых кабелей с бумажной изоляцией в общей металлической оболочке с броней и без брони на напряжение 1 кВ сечением 25, 35, 50 кв. мм.  в комплекте с болтовыми наконечниками.  </t>
  </si>
  <si>
    <t xml:space="preserve">КНтпН-1-4х70/120     Концевая термоусаживаемая муфта  наружной установки для 4-х жильных силовых кабелей с бумажной изоляцией в общей металлической оболочке с броней и без брони на напряжение 1 кВ сечением 70, 95, 120 кв. мм.  в комплекте с болтовыми наконечниками.  </t>
  </si>
  <si>
    <t xml:space="preserve">КНтпН-1-4х150/240     Концевая термоусаживаемая муфта  наружной установки для 4-х жильных силовых кабелей с бумажной изоляцией в общей металлической оболочке с броней и без брони на напряжение 1 кВ сечением 150, 185, 240 кв. мм.  в комплекте с болтовыми наконечниками.  </t>
  </si>
  <si>
    <t xml:space="preserve">КНтпН-1-4х70/120-1200    Концевая термоусаживаемая муфта  наружной установки для 4-х жильных силовых кабелей с бумажной изоляцией в общей металлической оболочке с броней и без брони на напряжение 1 кВ сечением 70, 95, 120 кв. мм.  в комплекте с болтовыми наконечниками с длиной жил 1200 мм.  </t>
  </si>
  <si>
    <t xml:space="preserve">КНтпН-1-4х150/240-1200     Концевая термоусаживаемая муфта  наружной установки для 4-х жильных силовых кабелей с бумажной изоляцией в общей металлической оболочке с броней и без брони на напряжение 1 кВ сечением 150, 185, 240 кв. мм.  в комплекте с болтовыми наконечниками с длиной жил 1200 мм.  </t>
  </si>
  <si>
    <t>ПСтО-10-150/240                                                   Соединительная термоусаживаемая муфта  для 1-но жильных силовых экранированных кабелей с изоляцией из сшитого полиэтилена на напряжение 10 кВ сечением 150, 185, 240 кв. мм. в комплекте с болтовым соединителем.</t>
  </si>
  <si>
    <t>ПСтО-10-500                                                   Соединительная термоусаживаемая муфта  для 1-но жильных силовых экранированных кабелей с изоляцией из сшитого полиэтилена на напряжение 10 кВ сечением 500 кв. мм. в комплекте с болтовым соединителем.</t>
  </si>
  <si>
    <t xml:space="preserve">ПКНтО-10-150/240-3ф (комплект на 3 фазы)                      Концевая термоусаживаемая муфта наружной  установки для 1-но жильных силовых экранированных кабелей с изоляцией из сшитого полиэтилена на напряжение 10 кВ сечением 150, 185, 240  кв. мм. в комплекте с болтовым наконечником, комплект материалов на 3 фазы. </t>
  </si>
  <si>
    <t xml:space="preserve">ПКНтО-10-500-3ф (комплект на 3 фазы)                                        Концевая термоусаживаемая муфта наружной  установки для 1-но жильных силовых экранированных кабелей с изоляцией из сшитого полиэтилена на напряжение 10 кВ сечением 500  кв. мм. в комплекте с болтовым наконечником, комплект материалов на 3 фазы. </t>
  </si>
  <si>
    <t>ПСтО-10-300                                                   Соединительная термоусаживаемая муфта  для 1-но жильных силовых экранированных кабелей с изоляцией из сшитого полиэтилена на напряжение 10 кВ сечением 300 кв. мм. в комплекте с болтовым соединителем.</t>
  </si>
  <si>
    <t xml:space="preserve">ПКНтО-10-300-3ф (комплект на 3 фазы)                                        Концевая термоусаживаемая муфта наружной  установки для 1-но жильных силовых экранированных кабелей с изоляцией из сшитого полиэтилена на напряжение 10 кВ сечением 300  кв. мм. в комплекте с болтовым наконечником, комплект материалов на 3 фазы. </t>
  </si>
  <si>
    <t xml:space="preserve">Муфта кабельная Стп-1-3х25/50              Соединительная термоусаживаемая муфта для 3-х жильных силовых кабелей с бумажной изоляцией в общей металлической оболочке с броней и без брони на напряжение 1 кВ сечением 25, 35, 50 кв. мм.  в комплекте с болтовыми соединителями.                       </t>
  </si>
  <si>
    <t xml:space="preserve">Муфта кабельная КВтпН-1-3х25/50    Концевая термоусаживаемая муфта внутренней установки для 3-х жильных силовых кабелей с бумажной изоляцией в общей металлической оболочке с броней и без брони на напряжение 1 кВ сечением 25, 35, 50 кв. мм.  в комплекте с болтовыми наконечниками.  </t>
  </si>
  <si>
    <t xml:space="preserve">КНтпН-1-3х25/50    Концевая термоусаживаемая муфта  наружной установки для 3-х жильных силовых кабелей с бумажной изоляцией в общей металлической оболочке с броней и без брони на напряжение 1 кВ сечением 25, 35, 50 кв. мм.  в комплекте с болтовыми наконечниками.  </t>
  </si>
  <si>
    <t>ПКНтпНБ-1-4х25/50                                        Концевая термоусаживаемая муфта наружной установки для 4-х жильных силовых кабелей с пластмассовой изоляцией, с броней, на напряжение 1 кВ сечением 25, 35, 50 кв. мм. в комплекте с болтовыми наконечниками</t>
  </si>
  <si>
    <t>ПКНтпНБ-1-4х70/120                                        Концевая термоусаживаемая муфта наружной установки для 4-х жильных силовых кабелей с пластмассовой изоляцией, с броней, на напряжение 1 кВ сечением 70, 95, 120 кв. мм. в комплекте с болтовыми наконечниками</t>
  </si>
  <si>
    <t>ПКНтпНБ-1-4х150/240                                        Концевая термоусаживаемая муфта наружной установки для 4-х жильных силовых кабелей с пластмассовой изоляцией, с броней, на напряжение 1 кВ сечением 150, 185, 240 кв. мм. в комплекте с болтовыми наконечниками</t>
  </si>
  <si>
    <t>ПСтБ-1-4х25/50                                        Соединительная термоусаживаемая муфта для 4-х жильных силовых кабелей с пластмассовой изоляцией, с броней, на напряжение 1 кВ сечением 25, 35, 50 кв. мм. в комплекте с болтовыми соединителями</t>
  </si>
  <si>
    <t>ПСтБ-1-4х70/120                                        Соединительная термоусаживаемая муфта для 4-х жильных силовых кабелей с пластмассовой изоляцией, с броней, на напряжение 1 кВ сечением 70, 95, 120 кв. мм. в комплекте с болтовыми соединителями</t>
  </si>
  <si>
    <t>ПСтБ-1-4х150/240                                        Соединительная термоусаживаемая муфта для 4-х жильных силовых кабелей с пластмассовой изоляцией, с броней, на напряжение 1 кВ сечением 150, 185, 240 кв. мм. в комплекте с болтовыми соединителями</t>
  </si>
  <si>
    <t>НМЦ без НДС</t>
  </si>
  <si>
    <t>НМЦ с НДС</t>
  </si>
  <si>
    <t>Приложение №1</t>
  </si>
</sst>
</file>

<file path=xl/styles.xml><?xml version="1.0" encoding="utf-8"?>
<styleSheet xmlns="http://schemas.openxmlformats.org/spreadsheetml/2006/main">
  <fonts count="4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"/>
  <sheetViews>
    <sheetView tabSelected="1" topLeftCell="A43" zoomScaleNormal="100" workbookViewId="0">
      <selection activeCell="G68" sqref="G68"/>
    </sheetView>
  </sheetViews>
  <sheetFormatPr defaultRowHeight="12.75"/>
  <cols>
    <col min="1" max="1" width="6.33203125" style="1" customWidth="1"/>
    <col min="2" max="2" width="43" style="4" customWidth="1"/>
    <col min="3" max="3" width="10.5" style="2" customWidth="1"/>
    <col min="4" max="4" width="11" style="2" customWidth="1"/>
    <col min="5" max="5" width="15.1640625" style="2" customWidth="1"/>
    <col min="6" max="6" width="19" style="2" customWidth="1"/>
    <col min="7" max="7" width="22.33203125" customWidth="1"/>
    <col min="8" max="8" width="21.33203125" customWidth="1"/>
  </cols>
  <sheetData>
    <row r="2" spans="1:6">
      <c r="A2" s="21" t="s">
        <v>52</v>
      </c>
      <c r="B2" s="21"/>
      <c r="C2" s="21"/>
      <c r="D2" s="21"/>
      <c r="E2" s="21"/>
      <c r="F2" s="21"/>
    </row>
    <row r="3" spans="1:6">
      <c r="B3" s="10"/>
    </row>
    <row r="4" spans="1:6" ht="11.25" customHeight="1" thickBot="1">
      <c r="A4" s="27"/>
      <c r="B4" s="27"/>
      <c r="C4" s="27"/>
      <c r="D4" s="27"/>
      <c r="E4" s="27"/>
      <c r="F4" s="7"/>
    </row>
    <row r="5" spans="1:6" ht="9.75" hidden="1" customHeight="1">
      <c r="A5" s="27"/>
      <c r="B5" s="27"/>
      <c r="C5" s="27"/>
      <c r="D5" s="27"/>
      <c r="E5" s="27"/>
      <c r="F5" s="7"/>
    </row>
    <row r="6" spans="1:6" ht="13.5" hidden="1" thickBot="1">
      <c r="B6" s="3"/>
    </row>
    <row r="7" spans="1:6" ht="28.5" customHeight="1">
      <c r="A7" s="33" t="s">
        <v>1</v>
      </c>
      <c r="B7" s="35" t="s">
        <v>0</v>
      </c>
      <c r="C7" s="35" t="s">
        <v>2</v>
      </c>
      <c r="D7" s="35" t="s">
        <v>3</v>
      </c>
      <c r="E7" s="22" t="s">
        <v>50</v>
      </c>
      <c r="F7" s="24" t="s">
        <v>51</v>
      </c>
    </row>
    <row r="8" spans="1:6" ht="31.5" customHeight="1">
      <c r="A8" s="34"/>
      <c r="B8" s="36"/>
      <c r="C8" s="36"/>
      <c r="D8" s="36"/>
      <c r="E8" s="23"/>
      <c r="F8" s="25"/>
    </row>
    <row r="9" spans="1:6" ht="76.5">
      <c r="A9" s="16">
        <v>1</v>
      </c>
      <c r="B9" s="11" t="s">
        <v>12</v>
      </c>
      <c r="C9" s="13" t="s">
        <v>4</v>
      </c>
      <c r="D9" s="14">
        <v>1</v>
      </c>
      <c r="E9" s="19">
        <v>6360</v>
      </c>
      <c r="F9" s="20">
        <f>E9*1.2</f>
        <v>7632</v>
      </c>
    </row>
    <row r="10" spans="1:6" ht="76.5">
      <c r="A10" s="16">
        <f>A9+1</f>
        <v>2</v>
      </c>
      <c r="B10" s="11" t="s">
        <v>11</v>
      </c>
      <c r="C10" s="13" t="s">
        <v>4</v>
      </c>
      <c r="D10" s="14">
        <v>1</v>
      </c>
      <c r="E10" s="19">
        <v>7230</v>
      </c>
      <c r="F10" s="20">
        <f t="shared" ref="F10:F51" si="0">E10*1.2</f>
        <v>8676</v>
      </c>
    </row>
    <row r="11" spans="1:6" ht="76.5">
      <c r="A11" s="16">
        <f t="shared" ref="A11:A53" si="1">A10+1</f>
        <v>3</v>
      </c>
      <c r="B11" s="11" t="s">
        <v>10</v>
      </c>
      <c r="C11" s="13" t="s">
        <v>4</v>
      </c>
      <c r="D11" s="14">
        <v>1</v>
      </c>
      <c r="E11" s="19">
        <v>8450</v>
      </c>
      <c r="F11" s="20">
        <f t="shared" si="0"/>
        <v>10140</v>
      </c>
    </row>
    <row r="12" spans="1:6" ht="76.5">
      <c r="A12" s="16">
        <f t="shared" si="1"/>
        <v>4</v>
      </c>
      <c r="B12" s="11" t="s">
        <v>9</v>
      </c>
      <c r="C12" s="13" t="s">
        <v>4</v>
      </c>
      <c r="D12" s="14">
        <v>1</v>
      </c>
      <c r="E12" s="19">
        <v>2250</v>
      </c>
      <c r="F12" s="20">
        <f t="shared" si="0"/>
        <v>2700</v>
      </c>
    </row>
    <row r="13" spans="1:6" ht="76.5">
      <c r="A13" s="16">
        <f t="shared" si="1"/>
        <v>5</v>
      </c>
      <c r="B13" s="11" t="s">
        <v>8</v>
      </c>
      <c r="C13" s="13" t="s">
        <v>4</v>
      </c>
      <c r="D13" s="14">
        <v>1</v>
      </c>
      <c r="E13" s="19">
        <v>2710</v>
      </c>
      <c r="F13" s="20">
        <f t="shared" si="0"/>
        <v>3252</v>
      </c>
    </row>
    <row r="14" spans="1:6" ht="76.5">
      <c r="A14" s="16">
        <f t="shared" si="1"/>
        <v>6</v>
      </c>
      <c r="B14" s="11" t="s">
        <v>7</v>
      </c>
      <c r="C14" s="13" t="s">
        <v>4</v>
      </c>
      <c r="D14" s="14">
        <v>1</v>
      </c>
      <c r="E14" s="19">
        <v>3370</v>
      </c>
      <c r="F14" s="20">
        <f t="shared" si="0"/>
        <v>4044</v>
      </c>
    </row>
    <row r="15" spans="1:6" ht="76.5">
      <c r="A15" s="16">
        <f t="shared" si="1"/>
        <v>7</v>
      </c>
      <c r="B15" s="11" t="s">
        <v>13</v>
      </c>
      <c r="C15" s="13" t="s">
        <v>4</v>
      </c>
      <c r="D15" s="14">
        <v>1</v>
      </c>
      <c r="E15" s="19">
        <v>3020</v>
      </c>
      <c r="F15" s="20">
        <f t="shared" si="0"/>
        <v>3624</v>
      </c>
    </row>
    <row r="16" spans="1:6" ht="76.5">
      <c r="A16" s="16">
        <f t="shared" si="1"/>
        <v>8</v>
      </c>
      <c r="B16" s="11" t="s">
        <v>14</v>
      </c>
      <c r="C16" s="13" t="s">
        <v>4</v>
      </c>
      <c r="D16" s="14">
        <v>1</v>
      </c>
      <c r="E16" s="19">
        <v>3570</v>
      </c>
      <c r="F16" s="20">
        <f t="shared" si="0"/>
        <v>4284</v>
      </c>
    </row>
    <row r="17" spans="1:6" ht="76.5">
      <c r="A17" s="16">
        <f t="shared" si="1"/>
        <v>9</v>
      </c>
      <c r="B17" s="11" t="s">
        <v>15</v>
      </c>
      <c r="C17" s="13" t="s">
        <v>4</v>
      </c>
      <c r="D17" s="14">
        <v>1</v>
      </c>
      <c r="E17" s="19">
        <v>4390</v>
      </c>
      <c r="F17" s="20">
        <f t="shared" si="0"/>
        <v>5268</v>
      </c>
    </row>
    <row r="18" spans="1:6" ht="89.25">
      <c r="A18" s="16">
        <f t="shared" si="1"/>
        <v>10</v>
      </c>
      <c r="B18" s="11" t="s">
        <v>16</v>
      </c>
      <c r="C18" s="13" t="s">
        <v>4</v>
      </c>
      <c r="D18" s="14">
        <v>1</v>
      </c>
      <c r="E18" s="19">
        <v>3930</v>
      </c>
      <c r="F18" s="20">
        <f t="shared" si="0"/>
        <v>4716</v>
      </c>
    </row>
    <row r="19" spans="1:6" ht="89.25">
      <c r="A19" s="16">
        <f t="shared" si="1"/>
        <v>11</v>
      </c>
      <c r="B19" s="11" t="s">
        <v>17</v>
      </c>
      <c r="C19" s="13" t="s">
        <v>4</v>
      </c>
      <c r="D19" s="14">
        <v>1</v>
      </c>
      <c r="E19" s="19">
        <v>4830</v>
      </c>
      <c r="F19" s="20">
        <f t="shared" si="0"/>
        <v>5796</v>
      </c>
    </row>
    <row r="20" spans="1:6" ht="76.5">
      <c r="A20" s="16">
        <f t="shared" si="1"/>
        <v>12</v>
      </c>
      <c r="B20" s="11" t="s">
        <v>41</v>
      </c>
      <c r="C20" s="13" t="s">
        <v>4</v>
      </c>
      <c r="D20" s="14">
        <v>1</v>
      </c>
      <c r="E20" s="19">
        <v>3730</v>
      </c>
      <c r="F20" s="20">
        <f t="shared" si="0"/>
        <v>4476</v>
      </c>
    </row>
    <row r="21" spans="1:6" ht="76.5">
      <c r="A21" s="16">
        <f t="shared" si="1"/>
        <v>13</v>
      </c>
      <c r="B21" s="11" t="s">
        <v>18</v>
      </c>
      <c r="C21" s="13" t="s">
        <v>4</v>
      </c>
      <c r="D21" s="14">
        <v>1</v>
      </c>
      <c r="E21" s="19">
        <v>4560</v>
      </c>
      <c r="F21" s="20">
        <f t="shared" si="0"/>
        <v>5472</v>
      </c>
    </row>
    <row r="22" spans="1:6" ht="76.5">
      <c r="A22" s="16">
        <f t="shared" si="1"/>
        <v>14</v>
      </c>
      <c r="B22" s="11" t="s">
        <v>19</v>
      </c>
      <c r="C22" s="13" t="s">
        <v>4</v>
      </c>
      <c r="D22" s="14">
        <v>1</v>
      </c>
      <c r="E22" s="19">
        <v>5850</v>
      </c>
      <c r="F22" s="20">
        <f t="shared" si="0"/>
        <v>7020</v>
      </c>
    </row>
    <row r="23" spans="1:6" ht="76.5">
      <c r="A23" s="16">
        <f t="shared" si="1"/>
        <v>15</v>
      </c>
      <c r="B23" s="11" t="s">
        <v>20</v>
      </c>
      <c r="C23" s="13" t="s">
        <v>4</v>
      </c>
      <c r="D23" s="14">
        <v>1</v>
      </c>
      <c r="E23" s="19">
        <v>4050</v>
      </c>
      <c r="F23" s="20">
        <f t="shared" si="0"/>
        <v>4860</v>
      </c>
    </row>
    <row r="24" spans="1:6" ht="76.5">
      <c r="A24" s="16">
        <f t="shared" si="1"/>
        <v>16</v>
      </c>
      <c r="B24" s="11" t="s">
        <v>21</v>
      </c>
      <c r="C24" s="13" t="s">
        <v>4</v>
      </c>
      <c r="D24" s="14">
        <v>1</v>
      </c>
      <c r="E24" s="19">
        <v>5080</v>
      </c>
      <c r="F24" s="20">
        <f t="shared" si="0"/>
        <v>6096</v>
      </c>
    </row>
    <row r="25" spans="1:6" ht="76.5">
      <c r="A25" s="16">
        <f t="shared" si="1"/>
        <v>17</v>
      </c>
      <c r="B25" s="11" t="s">
        <v>22</v>
      </c>
      <c r="C25" s="13" t="s">
        <v>4</v>
      </c>
      <c r="D25" s="14">
        <v>1</v>
      </c>
      <c r="E25" s="19">
        <v>6560</v>
      </c>
      <c r="F25" s="20">
        <f t="shared" si="0"/>
        <v>7872</v>
      </c>
    </row>
    <row r="26" spans="1:6" ht="76.5">
      <c r="A26" s="16">
        <f t="shared" si="1"/>
        <v>18</v>
      </c>
      <c r="B26" s="11" t="s">
        <v>42</v>
      </c>
      <c r="C26" s="13" t="s">
        <v>4</v>
      </c>
      <c r="D26" s="14">
        <v>1</v>
      </c>
      <c r="E26" s="19">
        <v>2100</v>
      </c>
      <c r="F26" s="20">
        <f t="shared" si="0"/>
        <v>2520</v>
      </c>
    </row>
    <row r="27" spans="1:6" ht="76.5">
      <c r="A27" s="16">
        <f t="shared" si="1"/>
        <v>19</v>
      </c>
      <c r="B27" s="11" t="s">
        <v>23</v>
      </c>
      <c r="C27" s="13" t="s">
        <v>4</v>
      </c>
      <c r="D27" s="14">
        <v>1</v>
      </c>
      <c r="E27" s="19">
        <v>2470</v>
      </c>
      <c r="F27" s="20">
        <f t="shared" si="0"/>
        <v>2964</v>
      </c>
    </row>
    <row r="28" spans="1:6" ht="76.5">
      <c r="A28" s="16">
        <f t="shared" si="1"/>
        <v>20</v>
      </c>
      <c r="B28" s="11" t="s">
        <v>24</v>
      </c>
      <c r="C28" s="13" t="s">
        <v>4</v>
      </c>
      <c r="D28" s="14">
        <v>1</v>
      </c>
      <c r="E28" s="19">
        <v>3240</v>
      </c>
      <c r="F28" s="20">
        <f t="shared" si="0"/>
        <v>3888</v>
      </c>
    </row>
    <row r="29" spans="1:6" ht="76.5">
      <c r="A29" s="16">
        <f t="shared" si="1"/>
        <v>21</v>
      </c>
      <c r="B29" s="11" t="s">
        <v>25</v>
      </c>
      <c r="C29" s="13" t="s">
        <v>4</v>
      </c>
      <c r="D29" s="14">
        <v>1</v>
      </c>
      <c r="E29" s="19">
        <v>2210</v>
      </c>
      <c r="F29" s="20">
        <f t="shared" si="0"/>
        <v>2652</v>
      </c>
    </row>
    <row r="30" spans="1:6" ht="76.5">
      <c r="A30" s="16">
        <f t="shared" si="1"/>
        <v>22</v>
      </c>
      <c r="B30" s="11" t="s">
        <v>26</v>
      </c>
      <c r="C30" s="13" t="s">
        <v>4</v>
      </c>
      <c r="D30" s="14">
        <v>1</v>
      </c>
      <c r="E30" s="19">
        <v>2820</v>
      </c>
      <c r="F30" s="20">
        <f t="shared" si="0"/>
        <v>3384</v>
      </c>
    </row>
    <row r="31" spans="1:6" ht="76.5">
      <c r="A31" s="16">
        <f t="shared" si="1"/>
        <v>23</v>
      </c>
      <c r="B31" s="11" t="s">
        <v>27</v>
      </c>
      <c r="C31" s="13" t="s">
        <v>4</v>
      </c>
      <c r="D31" s="14">
        <v>1</v>
      </c>
      <c r="E31" s="19">
        <v>3770</v>
      </c>
      <c r="F31" s="20">
        <f t="shared" si="0"/>
        <v>4524</v>
      </c>
    </row>
    <row r="32" spans="1:6" ht="76.5">
      <c r="A32" s="16">
        <f t="shared" si="1"/>
        <v>24</v>
      </c>
      <c r="B32" s="11" t="s">
        <v>43</v>
      </c>
      <c r="C32" s="13" t="s">
        <v>4</v>
      </c>
      <c r="D32" s="14">
        <v>1</v>
      </c>
      <c r="E32" s="19">
        <v>2520</v>
      </c>
      <c r="F32" s="20">
        <f t="shared" si="0"/>
        <v>3024</v>
      </c>
    </row>
    <row r="33" spans="1:6" ht="76.5">
      <c r="A33" s="16">
        <f t="shared" si="1"/>
        <v>25</v>
      </c>
      <c r="B33" s="11" t="s">
        <v>28</v>
      </c>
      <c r="C33" s="13" t="s">
        <v>4</v>
      </c>
      <c r="D33" s="14">
        <v>1</v>
      </c>
      <c r="E33" s="19">
        <v>2890</v>
      </c>
      <c r="F33" s="20">
        <f t="shared" si="0"/>
        <v>3468</v>
      </c>
    </row>
    <row r="34" spans="1:6" ht="76.5">
      <c r="A34" s="16">
        <f t="shared" si="1"/>
        <v>26</v>
      </c>
      <c r="B34" s="11" t="s">
        <v>29</v>
      </c>
      <c r="C34" s="13" t="s">
        <v>4</v>
      </c>
      <c r="D34" s="14">
        <v>1</v>
      </c>
      <c r="E34" s="19">
        <v>3620</v>
      </c>
      <c r="F34" s="20">
        <f t="shared" si="0"/>
        <v>4344</v>
      </c>
    </row>
    <row r="35" spans="1:6" ht="76.5">
      <c r="A35" s="16">
        <f t="shared" si="1"/>
        <v>27</v>
      </c>
      <c r="B35" s="11" t="s">
        <v>30</v>
      </c>
      <c r="C35" s="13" t="s">
        <v>4</v>
      </c>
      <c r="D35" s="14">
        <v>1</v>
      </c>
      <c r="E35" s="19">
        <v>2750</v>
      </c>
      <c r="F35" s="20">
        <f t="shared" si="0"/>
        <v>3300</v>
      </c>
    </row>
    <row r="36" spans="1:6" ht="76.5">
      <c r="A36" s="16">
        <f t="shared" si="1"/>
        <v>28</v>
      </c>
      <c r="B36" s="11" t="s">
        <v>31</v>
      </c>
      <c r="C36" s="13" t="s">
        <v>4</v>
      </c>
      <c r="D36" s="14">
        <v>1</v>
      </c>
      <c r="E36" s="19">
        <v>3340</v>
      </c>
      <c r="F36" s="20">
        <f t="shared" si="0"/>
        <v>4008</v>
      </c>
    </row>
    <row r="37" spans="1:6" ht="76.5">
      <c r="A37" s="16">
        <f t="shared" si="1"/>
        <v>29</v>
      </c>
      <c r="B37" s="11" t="s">
        <v>32</v>
      </c>
      <c r="C37" s="13" t="s">
        <v>4</v>
      </c>
      <c r="D37" s="14">
        <v>1</v>
      </c>
      <c r="E37" s="19">
        <v>4250</v>
      </c>
      <c r="F37" s="20">
        <f t="shared" si="0"/>
        <v>5100</v>
      </c>
    </row>
    <row r="38" spans="1:6" ht="89.25">
      <c r="A38" s="16">
        <f t="shared" si="1"/>
        <v>30</v>
      </c>
      <c r="B38" s="11" t="s">
        <v>33</v>
      </c>
      <c r="C38" s="13" t="s">
        <v>4</v>
      </c>
      <c r="D38" s="14">
        <v>1</v>
      </c>
      <c r="E38" s="19">
        <v>3670</v>
      </c>
      <c r="F38" s="20">
        <f t="shared" si="0"/>
        <v>4404</v>
      </c>
    </row>
    <row r="39" spans="1:6" ht="89.25">
      <c r="A39" s="16">
        <f t="shared" si="1"/>
        <v>31</v>
      </c>
      <c r="B39" s="11" t="s">
        <v>34</v>
      </c>
      <c r="C39" s="13" t="s">
        <v>4</v>
      </c>
      <c r="D39" s="14">
        <v>1</v>
      </c>
      <c r="E39" s="19">
        <v>4670</v>
      </c>
      <c r="F39" s="20">
        <f t="shared" si="0"/>
        <v>5604</v>
      </c>
    </row>
    <row r="40" spans="1:6" ht="63.75">
      <c r="A40" s="16">
        <f t="shared" si="1"/>
        <v>32</v>
      </c>
      <c r="B40" s="11" t="s">
        <v>47</v>
      </c>
      <c r="C40" s="13" t="s">
        <v>4</v>
      </c>
      <c r="D40" s="14">
        <v>1</v>
      </c>
      <c r="E40" s="19">
        <v>2230</v>
      </c>
      <c r="F40" s="20">
        <f t="shared" si="0"/>
        <v>2676</v>
      </c>
    </row>
    <row r="41" spans="1:6" ht="63.75">
      <c r="A41" s="16">
        <f t="shared" si="1"/>
        <v>33</v>
      </c>
      <c r="B41" s="11" t="s">
        <v>48</v>
      </c>
      <c r="C41" s="13" t="s">
        <v>4</v>
      </c>
      <c r="D41" s="14">
        <v>1</v>
      </c>
      <c r="E41" s="19">
        <v>3180</v>
      </c>
      <c r="F41" s="20">
        <f t="shared" si="0"/>
        <v>3816</v>
      </c>
    </row>
    <row r="42" spans="1:6" ht="76.5">
      <c r="A42" s="16">
        <f t="shared" si="1"/>
        <v>34</v>
      </c>
      <c r="B42" s="11" t="s">
        <v>49</v>
      </c>
      <c r="C42" s="13" t="s">
        <v>4</v>
      </c>
      <c r="D42" s="14">
        <v>1</v>
      </c>
      <c r="E42" s="19">
        <v>4020</v>
      </c>
      <c r="F42" s="20">
        <f t="shared" si="0"/>
        <v>4824</v>
      </c>
    </row>
    <row r="43" spans="1:6" ht="76.5">
      <c r="A43" s="16">
        <f t="shared" si="1"/>
        <v>35</v>
      </c>
      <c r="B43" s="11" t="s">
        <v>44</v>
      </c>
      <c r="C43" s="13" t="s">
        <v>4</v>
      </c>
      <c r="D43" s="14">
        <v>1</v>
      </c>
      <c r="E43" s="19">
        <v>1930</v>
      </c>
      <c r="F43" s="20">
        <f t="shared" si="0"/>
        <v>2316</v>
      </c>
    </row>
    <row r="44" spans="1:6" ht="76.5">
      <c r="A44" s="16">
        <f t="shared" si="1"/>
        <v>36</v>
      </c>
      <c r="B44" s="11" t="s">
        <v>45</v>
      </c>
      <c r="C44" s="13" t="s">
        <v>4</v>
      </c>
      <c r="D44" s="14">
        <v>1</v>
      </c>
      <c r="E44" s="19">
        <v>2530</v>
      </c>
      <c r="F44" s="20">
        <f t="shared" si="0"/>
        <v>3036</v>
      </c>
    </row>
    <row r="45" spans="1:6" ht="76.5">
      <c r="A45" s="16">
        <f t="shared" si="1"/>
        <v>37</v>
      </c>
      <c r="B45" s="11" t="s">
        <v>46</v>
      </c>
      <c r="C45" s="13" t="s">
        <v>4</v>
      </c>
      <c r="D45" s="14">
        <v>1</v>
      </c>
      <c r="E45" s="19">
        <v>3400</v>
      </c>
      <c r="F45" s="20">
        <f t="shared" si="0"/>
        <v>4080</v>
      </c>
    </row>
    <row r="46" spans="1:6" ht="76.5">
      <c r="A46" s="16">
        <f t="shared" si="1"/>
        <v>38</v>
      </c>
      <c r="B46" s="11" t="s">
        <v>35</v>
      </c>
      <c r="C46" s="13" t="s">
        <v>4</v>
      </c>
      <c r="D46" s="14">
        <v>1</v>
      </c>
      <c r="E46" s="19">
        <v>3650</v>
      </c>
      <c r="F46" s="20">
        <f t="shared" si="0"/>
        <v>4380</v>
      </c>
    </row>
    <row r="47" spans="1:6" ht="76.5">
      <c r="A47" s="16">
        <f t="shared" si="1"/>
        <v>39</v>
      </c>
      <c r="B47" s="11" t="s">
        <v>39</v>
      </c>
      <c r="C47" s="13" t="s">
        <v>4</v>
      </c>
      <c r="D47" s="14">
        <v>1</v>
      </c>
      <c r="E47" s="19">
        <v>4640</v>
      </c>
      <c r="F47" s="20">
        <f t="shared" si="0"/>
        <v>5568</v>
      </c>
    </row>
    <row r="48" spans="1:6" ht="76.5">
      <c r="A48" s="16">
        <f t="shared" si="1"/>
        <v>40</v>
      </c>
      <c r="B48" s="11" t="s">
        <v>36</v>
      </c>
      <c r="C48" s="13" t="s">
        <v>4</v>
      </c>
      <c r="D48" s="14">
        <v>1</v>
      </c>
      <c r="E48" s="19">
        <v>5520</v>
      </c>
      <c r="F48" s="20">
        <f t="shared" si="0"/>
        <v>6624</v>
      </c>
    </row>
    <row r="49" spans="1:6" ht="89.25">
      <c r="A49" s="16">
        <f t="shared" si="1"/>
        <v>41</v>
      </c>
      <c r="B49" s="11" t="s">
        <v>37</v>
      </c>
      <c r="C49" s="13" t="s">
        <v>4</v>
      </c>
      <c r="D49" s="14">
        <v>1</v>
      </c>
      <c r="E49" s="19">
        <v>5010</v>
      </c>
      <c r="F49" s="20">
        <f t="shared" si="0"/>
        <v>6012</v>
      </c>
    </row>
    <row r="50" spans="1:6" ht="89.25">
      <c r="A50" s="16">
        <f t="shared" si="1"/>
        <v>42</v>
      </c>
      <c r="B50" s="11" t="s">
        <v>40</v>
      </c>
      <c r="C50" s="13" t="s">
        <v>4</v>
      </c>
      <c r="D50" s="14">
        <v>1</v>
      </c>
      <c r="E50" s="19">
        <v>9870</v>
      </c>
      <c r="F50" s="20">
        <f t="shared" si="0"/>
        <v>11844</v>
      </c>
    </row>
    <row r="51" spans="1:6" ht="89.25">
      <c r="A51" s="16">
        <f t="shared" si="1"/>
        <v>43</v>
      </c>
      <c r="B51" s="11" t="s">
        <v>38</v>
      </c>
      <c r="C51" s="13" t="s">
        <v>4</v>
      </c>
      <c r="D51" s="14">
        <v>1</v>
      </c>
      <c r="E51" s="19">
        <v>11340</v>
      </c>
      <c r="F51" s="20">
        <f t="shared" si="0"/>
        <v>13608</v>
      </c>
    </row>
    <row r="52" spans="1:6">
      <c r="A52" s="16">
        <f t="shared" si="1"/>
        <v>44</v>
      </c>
      <c r="B52" s="11" t="s">
        <v>5</v>
      </c>
      <c r="C52" s="11"/>
      <c r="D52" s="11"/>
      <c r="E52" s="12">
        <f>SUM(E9:E51)</f>
        <v>181580</v>
      </c>
      <c r="F52" s="15">
        <f>SUM(F9:F51)</f>
        <v>217896</v>
      </c>
    </row>
    <row r="53" spans="1:6" ht="15.75" customHeight="1" thickBot="1">
      <c r="A53" s="17">
        <f t="shared" si="1"/>
        <v>45</v>
      </c>
      <c r="B53" s="18" t="s">
        <v>6</v>
      </c>
      <c r="C53" s="18"/>
      <c r="D53" s="18"/>
      <c r="E53" s="31">
        <v>8000000</v>
      </c>
      <c r="F53" s="32"/>
    </row>
    <row r="56" spans="1:6" ht="39.75" customHeight="1">
      <c r="B56" s="26"/>
      <c r="C56" s="26"/>
      <c r="D56" s="26"/>
      <c r="E56" s="26"/>
      <c r="F56" s="6"/>
    </row>
    <row r="58" spans="1:6">
      <c r="B58" s="28"/>
      <c r="C58" s="29"/>
      <c r="D58" s="29"/>
      <c r="E58" s="29"/>
      <c r="F58" s="8"/>
    </row>
    <row r="60" spans="1:6" ht="39" customHeight="1">
      <c r="B60" s="26"/>
      <c r="C60" s="30"/>
      <c r="D60" s="30"/>
      <c r="E60" s="30"/>
      <c r="F60" s="9"/>
    </row>
    <row r="62" spans="1:6">
      <c r="B62" s="26"/>
      <c r="C62" s="26"/>
      <c r="D62" s="26"/>
      <c r="E62" s="26"/>
      <c r="F62" s="6"/>
    </row>
    <row r="65" spans="2:2">
      <c r="B65" s="5"/>
    </row>
  </sheetData>
  <mergeCells count="14">
    <mergeCell ref="A2:F2"/>
    <mergeCell ref="E7:E8"/>
    <mergeCell ref="F7:F8"/>
    <mergeCell ref="B62:E62"/>
    <mergeCell ref="A4:E4"/>
    <mergeCell ref="A5:E5"/>
    <mergeCell ref="B56:E56"/>
    <mergeCell ref="B58:E58"/>
    <mergeCell ref="B60:E60"/>
    <mergeCell ref="E53:F53"/>
    <mergeCell ref="A7:A8"/>
    <mergeCell ref="B7:B8"/>
    <mergeCell ref="C7:C8"/>
    <mergeCell ref="D7:D8"/>
  </mergeCells>
  <pageMargins left="0.38" right="0.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sk-nb10</dc:creator>
  <cp:lastModifiedBy>Чагорова Ю.А.</cp:lastModifiedBy>
  <cp:lastPrinted>2024-03-01T05:14:16Z</cp:lastPrinted>
  <dcterms:created xsi:type="dcterms:W3CDTF">2023-03-29T07:33:27Z</dcterms:created>
  <dcterms:modified xsi:type="dcterms:W3CDTF">2024-03-01T05:14:18Z</dcterms:modified>
</cp:coreProperties>
</file>